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3"/>
  </bookViews>
  <sheets>
    <sheet name="大仪机时认定表" sheetId="1" r:id="rId1"/>
    <sheet name="大仪培训记录表" sheetId="2" r:id="rId2"/>
    <sheet name="大仪维护记录表" sheetId="3" r:id="rId3"/>
    <sheet name="大仪新功能开发记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<sst xmlns="http://schemas.openxmlformats.org/spreadsheetml/2006/main" count="156" uniqueCount="154">
  <si>
    <t>南通大学大仪机组开放共享有效机时认定表</t>
  </si>
  <si>
    <t>机组所在单位（盖章）：</t>
  </si>
  <si>
    <t>机组名称及资产编号：</t>
  </si>
  <si>
    <t>机组成员：</t>
  </si>
  <si>
    <t>申请认定年度：</t>
  </si>
  <si>
    <t>填报项目</t>
  </si>
  <si>
    <t xml:space="preserve">计算规则 </t>
  </si>
  <si>
    <t>数据格式</t>
  </si>
  <si>
    <t>数据填报</t>
  </si>
  <si>
    <t>系数</t>
  </si>
  <si>
    <t>计算后数据</t>
  </si>
  <si>
    <t>大仪有效开机服务机时</t>
  </si>
  <si>
    <t>正常系数为 1；新功能认定后第二年系数 1.5
（需备注认定时间及效益评价情况）</t>
  </si>
  <si>
    <t>填写大仪平台内实际开机服务时长（小时）</t>
  </si>
  <si>
    <t>培训时长</t>
  </si>
  <si>
    <t>年度累计不超过 96 小时</t>
  </si>
  <si>
    <t>填写认定年度累计培训时长（小时）</t>
  </si>
  <si>
    <t>日常维护保养时长</t>
  </si>
  <si>
    <t>每周不超过 8 小时，管理不善则不计入</t>
  </si>
  <si>
    <t>填写每周累计时长（需附维护记录）</t>
  </si>
  <si>
    <t>开发新功能时长</t>
  </si>
  <si>
    <t>每周不超过 20 小时</t>
  </si>
  <si>
    <t>填写每周累计时长（需附功能开发记录）</t>
  </si>
  <si>
    <t>参加大仪技术培训时长</t>
  </si>
  <si>
    <t>每日不超过 8 小时，年度累计不超过 120 小时</t>
  </si>
  <si>
    <t>填写每日 / 年度累计时长（需附培训证明）</t>
  </si>
  <si>
    <t>大仪有效机时总计</t>
  </si>
  <si>
    <t>大仪有效开机服务机时 (或×1.5)+培训时长+
日常维护保养时长×0.3
+开发新功能时长×0.3+参加各类大仪技术培训时长×0.3</t>
  </si>
  <si>
    <t>备注</t>
  </si>
  <si>
    <t>1. 新功能认定情况（由学校填写）：</t>
  </si>
  <si>
    <t>2. 维护管理抽查结果（由学校填写）：</t>
  </si>
  <si>
    <t>3. 其他需说明事项：</t>
  </si>
  <si>
    <t>4  申请机组需填写表格，学院盖章后纸质和电子档一并发至学校</t>
  </si>
  <si>
    <t>学校认定结果(盖章)：</t>
  </si>
  <si>
    <t>示例计算</t>
  </si>
  <si>
    <t>假设某大仪 2025 年数据如下：</t>
  </si>
  <si>
    <t>有效开机服务机时：1000 小时（2024 年认定新功能有效，2025 年系数为 1.5）</t>
  </si>
  <si>
    <t>培训时长：80 小时（未超年度上限）</t>
  </si>
  <si>
    <t>日常维护保养时长：每周 6 小时（全年累计 6×52=312 小时，未超每周 8 小时限制，且管理合格）</t>
  </si>
  <si>
    <t>开发新功能时长：每周 15 小时（全年累计 15×52=780 小时，未超每周 20 小时限制）</t>
  </si>
  <si>
    <t>参加技术培训时长：每天 5 小时，累计 100 小时（未超每日 8 小时和年度 120 小时限制）</t>
  </si>
  <si>
    <t>有效开机服务机时=1000×1.5=1500 小时</t>
  </si>
  <si>
    <t>培训时长=80 小时</t>
  </si>
  <si>
    <t>日常维护保养时长=312×0.3=93.6 小时</t>
  </si>
  <si>
    <t>开发新功能时长=780×0.3=234 小时</t>
  </si>
  <si>
    <t>参加技术培训时长=100×0.3=30 小时</t>
  </si>
  <si>
    <t>大仪有效机时总计=1500+80+93.6+234+30=1937.6 小时</t>
  </si>
  <si>
    <t>南通大学大仪培训记录表</t>
  </si>
  <si>
    <t>记录类别</t>
  </si>
  <si>
    <t>具体项目</t>
  </si>
  <si>
    <t>填写说明</t>
  </si>
  <si>
    <t>基本信息</t>
  </si>
  <si>
    <t>培训日期：</t>
  </si>
  <si>
    <t>填写具体年月日，如 2025-05-20</t>
  </si>
  <si>
    <t>培训地点：</t>
  </si>
  <si>
    <t>精确到具体房间或会议室</t>
  </si>
  <si>
    <t>培训设备名称及编号：</t>
  </si>
  <si>
    <t>填写大仪全称，如 “XX型高分辨率质谱仪（00035287）”</t>
  </si>
  <si>
    <t>培训主题：</t>
  </si>
  <si>
    <t>简要概括培训内容，如 “设备操作基础及安全规范”</t>
  </si>
  <si>
    <t>培训方式：</t>
  </si>
  <si>
    <t>选择线下授课 / 线上直播 / 实操演练等</t>
  </si>
  <si>
    <t>培训人员信息</t>
  </si>
  <si>
    <t>培训讲师：</t>
  </si>
  <si>
    <t>填写讲师姓名、单位及职称</t>
  </si>
  <si>
    <t>参训人员名单：</t>
  </si>
  <si>
    <t>逐一填写姓名、部门及岗位</t>
  </si>
  <si>
    <t>培训内容记录</t>
  </si>
  <si>
    <t>理论培训要点：</t>
  </si>
  <si>
    <t>分点简述培训核心内容，如操作步骤、参数设置、注意事项等</t>
  </si>
  <si>
    <t>实操培训流程：</t>
  </si>
  <si>
    <t>记录实际操作演示或学员练习的步骤及指导情况</t>
  </si>
  <si>
    <t>考核与反馈</t>
  </si>
  <si>
    <t>考核方式：</t>
  </si>
  <si>
    <t>选择笔试 / 实操考核 / 口头问答等</t>
  </si>
  <si>
    <t>考核结果：</t>
  </si>
  <si>
    <t>填写每位参训人员的成绩或是否通过</t>
  </si>
  <si>
    <t>学员反馈：</t>
  </si>
  <si>
    <t>记录学员对培训内容、讲师表现等方面的意见与建议</t>
  </si>
  <si>
    <t>签字确认</t>
  </si>
  <si>
    <t>培训讲师签字：</t>
  </si>
  <si>
    <t>讲师本人手写签名及日期</t>
  </si>
  <si>
    <t>参训人员签字：</t>
  </si>
  <si>
    <t>参训人员逐一签名确认</t>
  </si>
  <si>
    <t>大仪负责人签字：</t>
  </si>
  <si>
    <t>负责人审核后签名及日期</t>
  </si>
  <si>
    <t>大仪日常维护记录表</t>
  </si>
  <si>
    <t>机组学院及名称：</t>
  </si>
  <si>
    <t>机组负责人：</t>
  </si>
  <si>
    <t>维护项目</t>
  </si>
  <si>
    <t>维护内容及标准</t>
  </si>
  <si>
    <t>完成情况（√）</t>
  </si>
  <si>
    <t>外观清洁</t>
  </si>
  <si>
    <t>擦拭设备表面灰尘、污渍，清理周边杂物，确保无积尘、无异物残留</t>
  </si>
  <si>
    <t>部件检查</t>
  </si>
  <si>
    <t>检查管路、线路连接是否牢固，部件有无磨损、变形或松动现象</t>
  </si>
  <si>
    <t>性能测试</t>
  </si>
  <si>
    <t>运行标准样品 / 测试程序，检查设备灵敏度、稳定性等核心性能指标是否达标</t>
  </si>
  <si>
    <t>软件维护</t>
  </si>
  <si>
    <t>更新系统补丁，清理临时文件，备份设备运行数据</t>
  </si>
  <si>
    <t>润滑保养</t>
  </si>
  <si>
    <t>对传动部件添加润滑油 / 润滑脂，确保设备运行顺畅无卡顿</t>
  </si>
  <si>
    <t>安全检查</t>
  </si>
  <si>
    <t>检查接地装置、防护装置、紧急制动按钮等是否正常，无安全隐患</t>
  </si>
  <si>
    <t>耗材更换</t>
  </si>
  <si>
    <t>更换过期或耗尽的滤芯、试剂、消耗性部件等</t>
  </si>
  <si>
    <t>整体调试</t>
  </si>
  <si>
    <t>运行设备，调试参数至最佳状态，确认无异常噪音、振动或报错信息</t>
  </si>
  <si>
    <r>
      <rPr>
        <b/>
        <sz val="11"/>
        <color theme="1"/>
        <rFont val="宋体"/>
        <charset val="134"/>
        <scheme val="minor"/>
      </rPr>
      <t>异常情况记录（如有）</t>
    </r>
    <r>
      <rPr>
        <sz val="11"/>
        <color theme="1"/>
        <rFont val="宋体"/>
        <charset val="134"/>
        <scheme val="minor"/>
      </rPr>
      <t>：</t>
    </r>
  </si>
  <si>
    <r>
      <rPr>
        <b/>
        <sz val="11"/>
        <color theme="1"/>
        <rFont val="宋体"/>
        <charset val="134"/>
        <scheme val="minor"/>
      </rPr>
      <t>处理措施</t>
    </r>
    <r>
      <rPr>
        <sz val="11"/>
        <color theme="1"/>
        <rFont val="宋体"/>
        <charset val="134"/>
        <scheme val="minor"/>
      </rPr>
      <t>：</t>
    </r>
  </si>
  <si>
    <r>
      <rPr>
        <b/>
        <sz val="11"/>
        <color theme="1"/>
        <rFont val="宋体"/>
        <charset val="134"/>
        <scheme val="minor"/>
      </rPr>
      <t>机组负责人签字</t>
    </r>
    <r>
      <rPr>
        <sz val="11"/>
        <color theme="1"/>
        <rFont val="宋体"/>
        <charset val="134"/>
        <scheme val="minor"/>
      </rPr>
      <t xml:space="preserve">：____________________ </t>
    </r>
    <r>
      <rPr>
        <b/>
        <sz val="11"/>
        <color theme="1"/>
        <rFont val="宋体"/>
        <charset val="134"/>
        <scheme val="minor"/>
      </rPr>
      <t>日期</t>
    </r>
    <r>
      <rPr>
        <sz val="11"/>
        <color theme="1"/>
        <rFont val="宋体"/>
        <charset val="134"/>
        <scheme val="minor"/>
      </rPr>
      <t>：</t>
    </r>
    <r>
      <rPr>
        <b/>
        <sz val="11"/>
        <color theme="1"/>
        <rFont val="宋体"/>
        <charset val="134"/>
        <scheme val="minor"/>
      </rPr>
      <t>年____月____日</t>
    </r>
  </si>
  <si>
    <t>填写内容</t>
  </si>
  <si>
    <t>设备名称</t>
  </si>
  <si>
    <t>填写大仪全称，如 “XX 型扫描电子显微镜”</t>
  </si>
  <si>
    <t>设备编号</t>
  </si>
  <si>
    <t>填写设备唯一识别编号</t>
  </si>
  <si>
    <t>开发项目名称</t>
  </si>
  <si>
    <t>如 “高分辨成像功能升级开发”</t>
  </si>
  <si>
    <t>项目负责人</t>
  </si>
  <si>
    <t>填写主要负责人姓名</t>
  </si>
  <si>
    <t>开发团队成员</t>
  </si>
  <si>
    <t>列出所有参与人员姓名及分工</t>
  </si>
  <si>
    <t>开发周期</t>
  </si>
  <si>
    <t>计划开始日期：____年____月____日 计划结束日期：____年____月____日</t>
  </si>
  <si>
    <t>开发进度记录</t>
  </si>
  <si>
    <t>具体内容</t>
  </si>
  <si>
    <t>记录时间</t>
  </si>
  <si>
    <t>完成状态（√/×）</t>
  </si>
  <si>
    <t>需求分析与方案设计</t>
  </si>
  <si>
    <t>记录功能需求、技术路线及实施方案</t>
  </si>
  <si>
    <t>硬件 / 软件开发</t>
  </si>
  <si>
    <t>记录部件改造、程序编写及调试过程</t>
  </si>
  <si>
    <t>联调测试</t>
  </si>
  <si>
    <t>记录设备与新功能的联合调试情况</t>
  </si>
  <si>
    <t>阶段性成果汇报</t>
  </si>
  <si>
    <t>记录每次汇报时间、内容及评审意见</t>
  </si>
  <si>
    <t>测试与评估</t>
  </si>
  <si>
    <t>评估内容</t>
  </si>
  <si>
    <t>评估结果</t>
  </si>
  <si>
    <t>功能测试</t>
  </si>
  <si>
    <t>新功能是否达到预期目标，功能完整性与准确性</t>
  </si>
  <si>
    <t>设备性能（如精度、效率等）是否提升或满足要求</t>
  </si>
  <si>
    <t>稳定性测试</t>
  </si>
  <si>
    <t>连续运行测试，记录故障次数及原因</t>
  </si>
  <si>
    <t>用户试用反馈</t>
  </si>
  <si>
    <t>收集使用部门或用户对新功能的评价与建议</t>
  </si>
  <si>
    <t>成果确认</t>
  </si>
  <si>
    <t>确认项</t>
  </si>
  <si>
    <t>签字 / 日期</t>
  </si>
  <si>
    <t>技术文档完整性</t>
  </si>
  <si>
    <t>包含设计方案、操作手册、测试报告等</t>
  </si>
  <si>
    <t>验收意见（学校填写）</t>
  </si>
  <si>
    <t>专家小组对开发成果的综合评价与结论</t>
  </si>
  <si>
    <r>
      <rPr>
        <sz val="12"/>
        <color theme="1"/>
        <rFont val="宋体"/>
        <charset val="134"/>
      </rPr>
      <t xml:space="preserve"> </t>
    </r>
    <r>
      <rPr>
        <b/>
        <sz val="12"/>
        <color theme="1"/>
        <rFont val="宋体"/>
        <charset val="134"/>
      </rPr>
      <t>备注</t>
    </r>
    <r>
      <rPr>
        <sz val="12"/>
        <color theme="1"/>
        <rFont val="宋体"/>
        <charset val="134"/>
      </rPr>
      <t xml:space="preserve"> | 其他需说明事项（如延期原因、特殊问题处理等）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</si>
</sst>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medium">
        <color rgb="FFDEE0E3"/>
      </left>
      <right style="medium">
        <color rgb="FFDEE0E3"/>
      </right>
      <top/>
      <bottom style="medium">
        <color rgb="FFDEE0E3"/>
      </bottom>
      <diagonal/>
    </border>
    <border>
      <left/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/>
      <right style="medium">
        <color rgb="FFDEE0E3"/>
      </right>
      <top/>
      <bottom style="medium">
        <color rgb="FFDEE0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justify" vertical="top" wrapText="1"/>
    </xf>
    <xf numFmtId="0" fontId="0" fillId="0" borderId="2" xfId="0" applyBorder="1" applyAlignment="1">
      <alignment vertical="top"/>
    </xf>
    <xf numFmtId="0" fontId="0" fillId="0" borderId="2" xfId="0" applyBorder="1">
      <alignment vertical="center"/>
    </xf>
    <xf numFmtId="0" fontId="0" fillId="0" borderId="1" xfId="0" applyBorder="1" applyAlignment="1">
      <alignment vertical="top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2" workbookViewId="0">
      <selection activeCell="A11" sqref="A11"/>
    </sheetView>
  </sheetViews>
  <sheetFormatPr defaultColWidth="9" defaultRowHeight="13.5" outlineLevelCol="5"/>
  <cols>
    <col min="1" max="1" width="46.375" customWidth="1"/>
    <col min="2" max="2" width="45.75" customWidth="1"/>
    <col min="3" max="3" width="40.875" customWidth="1"/>
    <col min="4" max="4" width="15.75" customWidth="1"/>
    <col min="5" max="5" width="14" customWidth="1"/>
    <col min="6" max="6" width="14.125" customWidth="1"/>
  </cols>
  <sheetData>
    <row r="1" ht="42" customHeight="1" spans="1:6">
      <c r="A1" s="26" t="s">
        <v>0</v>
      </c>
      <c r="B1" s="26"/>
      <c r="C1" s="26"/>
      <c r="D1" s="26"/>
      <c r="E1" s="26"/>
      <c r="F1" s="26"/>
    </row>
    <row r="2" ht="53" customHeight="1" spans="1:6">
      <c r="A2" s="27" t="s">
        <v>1</v>
      </c>
      <c r="B2" s="27" t="s">
        <v>2</v>
      </c>
      <c r="C2" s="27" t="s">
        <v>3</v>
      </c>
      <c r="D2" s="27" t="s">
        <v>4</v>
      </c>
      <c r="E2" s="27"/>
      <c r="F2" s="27"/>
    </row>
    <row r="3" ht="53" customHeight="1" spans="1:6">
      <c r="A3" s="24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</row>
    <row r="4" ht="53" customHeight="1" spans="1:6">
      <c r="A4" s="24" t="s">
        <v>11</v>
      </c>
      <c r="B4" s="28" t="s">
        <v>12</v>
      </c>
      <c r="C4" s="29" t="s">
        <v>13</v>
      </c>
      <c r="D4" s="29"/>
      <c r="E4" s="29"/>
      <c r="F4" s="29">
        <f>D4*E4</f>
        <v>0</v>
      </c>
    </row>
    <row r="5" ht="53" customHeight="1" spans="1:6">
      <c r="A5" s="24" t="s">
        <v>14</v>
      </c>
      <c r="B5" s="29" t="s">
        <v>15</v>
      </c>
      <c r="C5" s="29" t="s">
        <v>16</v>
      </c>
      <c r="D5" s="29"/>
      <c r="E5" s="29">
        <v>1</v>
      </c>
      <c r="F5" s="29">
        <f>D5*E5</f>
        <v>0</v>
      </c>
    </row>
    <row r="6" ht="53" customHeight="1" spans="1:6">
      <c r="A6" s="24" t="s">
        <v>17</v>
      </c>
      <c r="B6" s="29" t="s">
        <v>18</v>
      </c>
      <c r="C6" s="29" t="s">
        <v>19</v>
      </c>
      <c r="D6" s="29"/>
      <c r="E6" s="29">
        <v>0.3</v>
      </c>
      <c r="F6" s="29">
        <f>D6*E6</f>
        <v>0</v>
      </c>
    </row>
    <row r="7" ht="53" customHeight="1" spans="1:6">
      <c r="A7" s="24" t="s">
        <v>20</v>
      </c>
      <c r="B7" s="29" t="s">
        <v>21</v>
      </c>
      <c r="C7" s="29" t="s">
        <v>22</v>
      </c>
      <c r="D7" s="29"/>
      <c r="E7" s="29">
        <v>0.3</v>
      </c>
      <c r="F7" s="29">
        <f>D7*E7</f>
        <v>0</v>
      </c>
    </row>
    <row r="8" ht="53" customHeight="1" spans="1:6">
      <c r="A8" s="24" t="s">
        <v>23</v>
      </c>
      <c r="B8" s="29" t="s">
        <v>24</v>
      </c>
      <c r="C8" s="29" t="s">
        <v>25</v>
      </c>
      <c r="D8" s="29"/>
      <c r="E8" s="29">
        <v>0.3</v>
      </c>
      <c r="F8" s="29">
        <f>D8*E8</f>
        <v>0</v>
      </c>
    </row>
    <row r="9" ht="55" customHeight="1" spans="1:6">
      <c r="A9" s="24" t="s">
        <v>26</v>
      </c>
      <c r="B9" s="28" t="s">
        <v>27</v>
      </c>
      <c r="C9" s="29"/>
      <c r="D9" s="29"/>
      <c r="E9" s="29"/>
      <c r="F9" s="29">
        <f>SUM(F4:F8)</f>
        <v>0</v>
      </c>
    </row>
    <row r="10" ht="14.25" spans="1:6">
      <c r="A10" s="30" t="s">
        <v>28</v>
      </c>
      <c r="B10" s="31"/>
      <c r="C10" s="31"/>
      <c r="D10" s="31"/>
      <c r="E10" s="31"/>
      <c r="F10" s="31"/>
    </row>
    <row r="11" spans="1:6">
      <c r="A11" s="32" t="s">
        <v>29</v>
      </c>
      <c r="B11" s="31"/>
      <c r="C11" s="31"/>
      <c r="D11" s="31"/>
      <c r="E11" s="31"/>
      <c r="F11" s="31"/>
    </row>
    <row r="12" ht="14.25" spans="1:6">
      <c r="A12" s="32" t="s">
        <v>30</v>
      </c>
      <c r="B12" s="31"/>
      <c r="C12" s="31"/>
      <c r="D12" s="31"/>
      <c r="E12" s="31"/>
      <c r="F12" s="31"/>
    </row>
    <row r="13" ht="14.25" spans="1:6">
      <c r="A13" s="32" t="s">
        <v>31</v>
      </c>
      <c r="B13" s="31"/>
      <c r="C13" s="31"/>
      <c r="D13" s="31"/>
      <c r="E13" s="31"/>
      <c r="F13" s="31"/>
    </row>
    <row r="14" spans="1:6">
      <c r="A14" t="s">
        <v>32</v>
      </c>
      <c r="C14" t="s">
        <v>33</v>
      </c>
    </row>
    <row r="17" spans="1:1">
      <c r="A17" s="21" t="s">
        <v>34</v>
      </c>
    </row>
    <row r="18" spans="1:1">
      <c r="A18" s="21" t="s">
        <v>35</v>
      </c>
    </row>
    <row r="21" spans="1:1">
      <c r="A21" s="33" t="s">
        <v>36</v>
      </c>
    </row>
    <row r="22" spans="1:1">
      <c r="A22" s="33" t="s">
        <v>37</v>
      </c>
    </row>
    <row r="23" spans="1:1">
      <c r="A23" s="33" t="s">
        <v>38</v>
      </c>
    </row>
    <row r="24" spans="1:1">
      <c r="A24" s="33" t="s">
        <v>39</v>
      </c>
    </row>
    <row r="25" spans="1:1">
      <c r="A25" s="33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s="21" t="s">
        <v>46</v>
      </c>
    </row>
  </sheetData>
  <mergeCells count="2">
    <mergeCell ref="A1:F1"/>
    <mergeCell ref="D2:F2"/>
  </mergeCells>
  <dataValidations count="1">
    <dataValidation type="list" allowBlank="1" showInputMessage="1" showErrorMessage="1" sqref="E4">
      <formula1>"1,1.5"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5" workbookViewId="0">
      <selection activeCell="C7" sqref="C7"/>
    </sheetView>
  </sheetViews>
  <sheetFormatPr defaultColWidth="9" defaultRowHeight="13.5" outlineLevelCol="2"/>
  <cols>
    <col min="1" max="1" width="18" customWidth="1"/>
    <col min="2" max="2" width="46" customWidth="1"/>
    <col min="3" max="3" width="52.125" customWidth="1"/>
    <col min="4" max="4" width="27.625" customWidth="1"/>
  </cols>
  <sheetData>
    <row r="1" ht="31.5" spans="1:3">
      <c r="A1" s="12" t="s">
        <v>47</v>
      </c>
      <c r="B1" s="12"/>
      <c r="C1" s="12"/>
    </row>
    <row r="2" ht="17" customHeight="1" spans="1:3">
      <c r="A2" s="13"/>
      <c r="B2" s="13"/>
      <c r="C2" s="13"/>
    </row>
    <row r="3" ht="17" customHeight="1" spans="1:3">
      <c r="A3" s="22" t="s">
        <v>48</v>
      </c>
      <c r="B3" s="23" t="s">
        <v>49</v>
      </c>
      <c r="C3" s="23" t="s">
        <v>50</v>
      </c>
    </row>
    <row r="4" ht="33" customHeight="1" spans="1:3">
      <c r="A4" s="24" t="s">
        <v>51</v>
      </c>
      <c r="B4" s="25" t="s">
        <v>52</v>
      </c>
      <c r="C4" s="25" t="s">
        <v>53</v>
      </c>
    </row>
    <row r="5" ht="33" customHeight="1" spans="1:3">
      <c r="A5" s="24"/>
      <c r="B5" s="25" t="s">
        <v>54</v>
      </c>
      <c r="C5" s="25" t="s">
        <v>55</v>
      </c>
    </row>
    <row r="6" ht="33" customHeight="1" spans="1:3">
      <c r="A6" s="24"/>
      <c r="B6" s="25" t="s">
        <v>56</v>
      </c>
      <c r="C6" s="25" t="s">
        <v>57</v>
      </c>
    </row>
    <row r="7" ht="33" customHeight="1" spans="1:3">
      <c r="A7" s="24"/>
      <c r="B7" s="25" t="s">
        <v>58</v>
      </c>
      <c r="C7" s="25" t="s">
        <v>59</v>
      </c>
    </row>
    <row r="8" ht="33" customHeight="1" spans="1:3">
      <c r="A8" s="24"/>
      <c r="B8" s="25" t="s">
        <v>60</v>
      </c>
      <c r="C8" s="25" t="s">
        <v>61</v>
      </c>
    </row>
    <row r="9" ht="33" customHeight="1" spans="1:3">
      <c r="A9" s="24" t="s">
        <v>62</v>
      </c>
      <c r="B9" s="25" t="s">
        <v>63</v>
      </c>
      <c r="C9" s="25" t="s">
        <v>64</v>
      </c>
    </row>
    <row r="10" ht="33" customHeight="1" spans="1:3">
      <c r="A10" s="24"/>
      <c r="B10" s="25" t="s">
        <v>65</v>
      </c>
      <c r="C10" s="25" t="s">
        <v>66</v>
      </c>
    </row>
    <row r="11" ht="33" customHeight="1" spans="1:3">
      <c r="A11" s="24" t="s">
        <v>67</v>
      </c>
      <c r="B11" s="25" t="s">
        <v>68</v>
      </c>
      <c r="C11" s="25" t="s">
        <v>69</v>
      </c>
    </row>
    <row r="12" ht="33" customHeight="1" spans="1:3">
      <c r="A12" s="24"/>
      <c r="B12" s="25" t="s">
        <v>70</v>
      </c>
      <c r="C12" s="25" t="s">
        <v>71</v>
      </c>
    </row>
    <row r="13" ht="33" customHeight="1" spans="1:3">
      <c r="A13" s="24" t="s">
        <v>72</v>
      </c>
      <c r="B13" s="25" t="s">
        <v>73</v>
      </c>
      <c r="C13" s="25" t="s">
        <v>74</v>
      </c>
    </row>
    <row r="14" ht="33" customHeight="1" spans="1:3">
      <c r="A14" s="24"/>
      <c r="B14" s="25" t="s">
        <v>75</v>
      </c>
      <c r="C14" s="25" t="s">
        <v>76</v>
      </c>
    </row>
    <row r="15" ht="33" customHeight="1" spans="1:3">
      <c r="A15" s="24"/>
      <c r="B15" s="25" t="s">
        <v>77</v>
      </c>
      <c r="C15" s="25" t="s">
        <v>78</v>
      </c>
    </row>
    <row r="16" ht="33" customHeight="1" spans="1:3">
      <c r="A16" s="24" t="s">
        <v>79</v>
      </c>
      <c r="B16" s="25" t="s">
        <v>80</v>
      </c>
      <c r="C16" s="25" t="s">
        <v>81</v>
      </c>
    </row>
    <row r="17" ht="33" customHeight="1" spans="1:3">
      <c r="A17" s="24"/>
      <c r="B17" s="25" t="s">
        <v>82</v>
      </c>
      <c r="C17" s="25" t="s">
        <v>83</v>
      </c>
    </row>
    <row r="18" ht="33" customHeight="1" spans="1:3">
      <c r="A18" s="24"/>
      <c r="B18" s="25" t="s">
        <v>84</v>
      </c>
      <c r="C18" s="25" t="s">
        <v>85</v>
      </c>
    </row>
  </sheetData>
  <mergeCells count="6">
    <mergeCell ref="A1:C1"/>
    <mergeCell ref="A4:A8"/>
    <mergeCell ref="A9:A10"/>
    <mergeCell ref="A11:A12"/>
    <mergeCell ref="A13:A15"/>
    <mergeCell ref="A16:A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F21" sqref="F21"/>
    </sheetView>
  </sheetViews>
  <sheetFormatPr defaultColWidth="9" defaultRowHeight="13.5" outlineLevelCol="2"/>
  <cols>
    <col min="1" max="1" width="46.75" customWidth="1"/>
    <col min="2" max="2" width="41.75" customWidth="1"/>
    <col min="3" max="3" width="9.75" customWidth="1"/>
  </cols>
  <sheetData>
    <row r="1" ht="31.5" spans="1:3">
      <c r="A1" s="12" t="s">
        <v>86</v>
      </c>
      <c r="B1" s="12"/>
      <c r="C1" s="12"/>
    </row>
    <row r="2" ht="30" customHeight="1" spans="1:3">
      <c r="A2" s="13" t="s">
        <v>87</v>
      </c>
      <c r="B2" s="13" t="s">
        <v>88</v>
      </c>
      <c r="C2" s="13"/>
    </row>
    <row r="3" ht="30" customHeight="1" spans="1:3">
      <c r="A3" s="14" t="s">
        <v>89</v>
      </c>
      <c r="B3" s="14" t="s">
        <v>90</v>
      </c>
      <c r="C3" s="14" t="s">
        <v>91</v>
      </c>
    </row>
    <row r="4" ht="30" customHeight="1" spans="1:3">
      <c r="A4" s="15" t="s">
        <v>92</v>
      </c>
      <c r="B4" s="15" t="s">
        <v>93</v>
      </c>
      <c r="C4" s="16"/>
    </row>
    <row r="5" ht="30" customHeight="1" spans="1:3">
      <c r="A5" s="15" t="s">
        <v>94</v>
      </c>
      <c r="B5" s="15" t="s">
        <v>95</v>
      </c>
      <c r="C5" s="16"/>
    </row>
    <row r="6" ht="30" customHeight="1" spans="1:3">
      <c r="A6" s="15" t="s">
        <v>96</v>
      </c>
      <c r="B6" s="15" t="s">
        <v>97</v>
      </c>
      <c r="C6" s="16"/>
    </row>
    <row r="7" ht="30" customHeight="1" spans="1:3">
      <c r="A7" s="15" t="s">
        <v>98</v>
      </c>
      <c r="B7" s="15" t="s">
        <v>99</v>
      </c>
      <c r="C7" s="16"/>
    </row>
    <row r="8" ht="30" customHeight="1" spans="1:3">
      <c r="A8" s="15" t="s">
        <v>100</v>
      </c>
      <c r="B8" s="15" t="s">
        <v>101</v>
      </c>
      <c r="C8" s="16"/>
    </row>
    <row r="9" ht="30" customHeight="1" spans="1:3">
      <c r="A9" s="15" t="s">
        <v>102</v>
      </c>
      <c r="B9" s="15" t="s">
        <v>103</v>
      </c>
      <c r="C9" s="16"/>
    </row>
    <row r="10" ht="30" customHeight="1" spans="1:3">
      <c r="A10" s="15" t="s">
        <v>104</v>
      </c>
      <c r="B10" s="15" t="s">
        <v>105</v>
      </c>
      <c r="C10" s="16"/>
    </row>
    <row r="11" ht="30" customHeight="1" spans="1:3">
      <c r="A11" s="15" t="s">
        <v>106</v>
      </c>
      <c r="B11" s="15" t="s">
        <v>107</v>
      </c>
      <c r="C11" s="13"/>
    </row>
    <row r="12" ht="14.25" spans="1:3">
      <c r="A12" s="17"/>
      <c r="B12" s="17"/>
      <c r="C12" s="18"/>
    </row>
    <row r="13" ht="14.25" spans="1:3">
      <c r="A13" s="19"/>
      <c r="B13" s="19"/>
      <c r="C13" s="20"/>
    </row>
    <row r="14" spans="1:3">
      <c r="A14" s="21" t="s">
        <v>108</v>
      </c>
    </row>
    <row r="17" spans="1:1">
      <c r="A17" s="21" t="s">
        <v>109</v>
      </c>
    </row>
    <row r="20" spans="1:1">
      <c r="A20" s="21" t="s">
        <v>110</v>
      </c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B10" sqref="B10:B13"/>
    </sheetView>
  </sheetViews>
  <sheetFormatPr defaultColWidth="9" defaultRowHeight="13.5" outlineLevelCol="3"/>
  <cols>
    <col min="1" max="1" width="25" customWidth="1"/>
    <col min="2" max="2" width="41" customWidth="1"/>
    <col min="3" max="3" width="13.75" customWidth="1"/>
    <col min="4" max="4" width="22.75" customWidth="1"/>
    <col min="5" max="5" width="17.375" customWidth="1"/>
  </cols>
  <sheetData>
    <row r="1" ht="15" spans="1:4">
      <c r="A1" s="1" t="s">
        <v>51</v>
      </c>
      <c r="B1" s="1" t="s">
        <v>111</v>
      </c>
    </row>
    <row r="2" ht="27" customHeight="1" spans="1:4">
      <c r="A2" s="2" t="s">
        <v>112</v>
      </c>
      <c r="B2" s="2" t="s">
        <v>113</v>
      </c>
    </row>
    <row r="3" ht="27" customHeight="1" spans="1:4">
      <c r="A3" s="2" t="s">
        <v>114</v>
      </c>
      <c r="B3" s="2" t="s">
        <v>115</v>
      </c>
    </row>
    <row r="4" ht="27" customHeight="1" spans="1:4">
      <c r="A4" s="2" t="s">
        <v>116</v>
      </c>
      <c r="B4" s="2" t="s">
        <v>117</v>
      </c>
    </row>
    <row r="5" ht="27" customHeight="1" spans="1:4">
      <c r="A5" s="2" t="s">
        <v>118</v>
      </c>
      <c r="B5" s="2" t="s">
        <v>119</v>
      </c>
    </row>
    <row r="6" ht="27" customHeight="1" spans="1:4">
      <c r="A6" s="2" t="s">
        <v>120</v>
      </c>
      <c r="B6" s="2" t="s">
        <v>121</v>
      </c>
    </row>
    <row r="7" ht="47" customHeight="1" spans="1:4">
      <c r="A7" s="2" t="s">
        <v>122</v>
      </c>
      <c r="B7" s="2" t="s">
        <v>123</v>
      </c>
    </row>
    <row r="8" ht="14.25" spans="1:4">
      <c r="A8" s="3"/>
      <c r="B8" s="3"/>
    </row>
    <row r="9" ht="15" spans="1:4">
      <c r="A9" s="4" t="s">
        <v>124</v>
      </c>
      <c r="B9" s="5" t="s">
        <v>125</v>
      </c>
      <c r="C9" s="6" t="s">
        <v>126</v>
      </c>
      <c r="D9" s="6" t="s">
        <v>127</v>
      </c>
    </row>
    <row r="10" ht="30" customHeight="1" spans="1:4">
      <c r="A10" s="2" t="s">
        <v>128</v>
      </c>
      <c r="B10" s="7" t="s">
        <v>129</v>
      </c>
      <c r="C10" s="8"/>
      <c r="D10" s="8"/>
    </row>
    <row r="11" ht="30" customHeight="1" spans="1:4">
      <c r="A11" s="2" t="s">
        <v>130</v>
      </c>
      <c r="B11" s="7" t="s">
        <v>131</v>
      </c>
      <c r="C11" s="8"/>
      <c r="D11" s="8"/>
    </row>
    <row r="12" ht="30" customHeight="1" spans="1:4">
      <c r="A12" s="2" t="s">
        <v>132</v>
      </c>
      <c r="B12" s="7" t="s">
        <v>133</v>
      </c>
      <c r="C12" s="8"/>
      <c r="D12" s="8"/>
    </row>
    <row r="13" ht="30" customHeight="1" spans="1:4">
      <c r="A13" s="2" t="s">
        <v>134</v>
      </c>
      <c r="B13" s="7" t="s">
        <v>135</v>
      </c>
      <c r="C13" s="8"/>
      <c r="D13" s="9"/>
    </row>
    <row r="14" ht="15" spans="1:4">
      <c r="A14" s="4" t="s">
        <v>136</v>
      </c>
      <c r="B14" s="5" t="s">
        <v>137</v>
      </c>
      <c r="C14" s="6" t="s">
        <v>138</v>
      </c>
    </row>
    <row r="15" ht="33" customHeight="1" spans="1:4">
      <c r="A15" s="2" t="s">
        <v>139</v>
      </c>
      <c r="B15" s="7" t="s">
        <v>140</v>
      </c>
      <c r="C15" s="8"/>
    </row>
    <row r="16" ht="33" customHeight="1" spans="1:4">
      <c r="A16" s="2" t="s">
        <v>96</v>
      </c>
      <c r="B16" s="7" t="s">
        <v>141</v>
      </c>
      <c r="C16" s="8"/>
    </row>
    <row r="17" ht="33" customHeight="1" spans="1:3">
      <c r="A17" s="2" t="s">
        <v>142</v>
      </c>
      <c r="B17" s="7" t="s">
        <v>143</v>
      </c>
      <c r="C17" s="8"/>
    </row>
    <row r="18" ht="33" customHeight="1" spans="1:3">
      <c r="A18" s="2" t="s">
        <v>144</v>
      </c>
      <c r="B18" s="7" t="s">
        <v>145</v>
      </c>
      <c r="C18" s="9"/>
    </row>
    <row r="19" ht="15" spans="1:3">
      <c r="A19" s="4" t="s">
        <v>146</v>
      </c>
      <c r="B19" s="5" t="s">
        <v>147</v>
      </c>
      <c r="C19" s="6" t="s">
        <v>148</v>
      </c>
    </row>
    <row r="20" ht="28" customHeight="1" spans="1:3">
      <c r="A20" s="2" t="s">
        <v>149</v>
      </c>
      <c r="B20" s="7" t="s">
        <v>150</v>
      </c>
      <c r="C20" s="8"/>
    </row>
    <row r="21" ht="28" customHeight="1" spans="1:3">
      <c r="A21" s="2" t="s">
        <v>151</v>
      </c>
      <c r="B21" s="7" t="s">
        <v>152</v>
      </c>
      <c r="C21" s="9"/>
    </row>
    <row r="22" ht="14.25" spans="1:3">
      <c r="A22" s="10"/>
      <c r="B22" s="10"/>
    </row>
    <row r="23" ht="42.75" spans="1:3">
      <c r="A23" s="11" t="s">
        <v>153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大仪机时认定表</vt:lpstr>
      <vt:lpstr>大仪培训记录表</vt:lpstr>
      <vt:lpstr>大仪维护记录表</vt:lpstr>
      <vt:lpstr>大仪新功能开发记录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张书强</cp:lastModifiedBy>
  <dcterms:created xsi:type="dcterms:W3CDTF">2025-05-20T01:47:00Z</dcterms:created>
  <dcterms:modified xsi:type="dcterms:W3CDTF">2026-03-02T07:07:54Z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1D9F816764374F118B2C6D7793334489_13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